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ginza\Desktop\РАБОТА\Сайт\"/>
    </mc:Choice>
  </mc:AlternateContent>
  <bookViews>
    <workbookView xWindow="0" yWindow="0" windowWidth="23040" windowHeight="9372" tabRatio="641"/>
  </bookViews>
  <sheets>
    <sheet name="Лист1" sheetId="10" r:id="rId1"/>
    <sheet name="Свод. таблица стандартных цен" sheetId="5" state="hidden" r:id="rId2"/>
    <sheet name="Свод. таблица тенденций продаж" sheetId="8" state="hidden" r:id="rId3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52511" refMode="R1C1"/>
  <pivotCaches>
    <pivotCache cacheId="0" r:id="rId4"/>
  </pivotCaches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<sst xmlns="http://schemas.openxmlformats.org/spreadsheetml/2006/main" count="158" uniqueCount="111">
  <si>
    <t>Розн. цена за ед.</t>
  </si>
  <si>
    <t>Сандалии</t>
  </si>
  <si>
    <t>Наименование товара</t>
  </si>
  <si>
    <t>Цена на дату</t>
  </si>
  <si>
    <t>Выбранный товар: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</si>
  <si>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</si>
  <si>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</si>
  <si>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</si>
  <si>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</si>
  <si>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</si>
  <si>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фев</t>
  </si>
  <si>
    <t>мар</t>
  </si>
  <si>
    <t>апр</t>
  </si>
  <si>
    <t>май</t>
  </si>
  <si>
    <t>Прайс-лист на БУХГАЛТЕРСКОЕ ОБСЛУЖИВАНИЕ</t>
  </si>
  <si>
    <t>Количество сотрудников (до 5 чел.);</t>
  </si>
  <si>
    <t>Составление штатного расписания;</t>
  </si>
  <si>
    <t>Кадровое делопроизводство;</t>
  </si>
  <si>
    <t xml:space="preserve"> </t>
  </si>
  <si>
    <t>Расчет заработной платы и составление документов на выплаты сотрудникам (до 5 чел.);</t>
  </si>
  <si>
    <t>Расчет отчислений в ФСЗН и Госстрах подоходного налога (до 5 чел.);</t>
  </si>
  <si>
    <t>Персоницированный учет (до 5 чел.);</t>
  </si>
  <si>
    <t>Составление актов списания материалов на хозяйственные нужды предприятия;</t>
  </si>
  <si>
    <t>Учет БСО;</t>
  </si>
  <si>
    <t>Расчет и учет топлива по путевым листам (до 5);</t>
  </si>
  <si>
    <t>Учет подотчетных сумм;</t>
  </si>
  <si>
    <t>Ведение бухгалтерских и налоговых регистров;</t>
  </si>
  <si>
    <t>Расчет налогов;</t>
  </si>
  <si>
    <t>Составление статистических отчетов;</t>
  </si>
  <si>
    <t>Годовой баланс;</t>
  </si>
  <si>
    <t>Составление и печать ПКО (кроме розницы, до 5);</t>
  </si>
  <si>
    <t>Составление и печать РКО (до 5);</t>
  </si>
  <si>
    <t>Заполнение путевых листов (до 5);</t>
  </si>
  <si>
    <t>Заполнение авансовых отчетов (до 5);</t>
  </si>
  <si>
    <t>Ведение банковских операций (до 15);</t>
  </si>
  <si>
    <t>Ведение банковских операций в системе "клиент-банк";</t>
  </si>
  <si>
    <t>Ведение кассовой книги (кроме розницы).</t>
  </si>
  <si>
    <r>
      <t xml:space="preserve">Количество сотрудников </t>
    </r>
    <r>
      <rPr>
        <b/>
        <sz val="14"/>
        <color rgb="FF000000"/>
        <rFont val="Times New Roman"/>
        <family val="1"/>
        <charset val="204"/>
      </rPr>
      <t>(до 10 чел.)</t>
    </r>
    <r>
      <rPr>
        <sz val="14"/>
        <color rgb="FF000000"/>
        <rFont val="Times New Roman"/>
        <family val="1"/>
        <charset val="204"/>
      </rPr>
      <t>;</t>
    </r>
  </si>
  <si>
    <r>
      <t xml:space="preserve">Расчет заработной платы и составление документов на выплаты сотрудникам </t>
    </r>
    <r>
      <rPr>
        <b/>
        <sz val="14"/>
        <color rgb="FF000000"/>
        <rFont val="Times New Roman"/>
        <family val="1"/>
        <charset val="204"/>
      </rPr>
      <t>(до 10 чел.)</t>
    </r>
    <r>
      <rPr>
        <sz val="14"/>
        <color rgb="FF000000"/>
        <rFont val="Times New Roman"/>
        <family val="1"/>
        <charset val="204"/>
      </rPr>
      <t>;</t>
    </r>
  </si>
  <si>
    <r>
      <t xml:space="preserve">Расчет отчислений в ФСЗН и Госстрах подоходного налога </t>
    </r>
    <r>
      <rPr>
        <b/>
        <sz val="14"/>
        <color rgb="FF000000"/>
        <rFont val="Times New Roman"/>
        <family val="1"/>
        <charset val="204"/>
      </rPr>
      <t>(до 10 чел.)</t>
    </r>
    <r>
      <rPr>
        <sz val="14"/>
        <color rgb="FF000000"/>
        <rFont val="Times New Roman"/>
        <family val="1"/>
        <charset val="204"/>
      </rPr>
      <t>;</t>
    </r>
  </si>
  <si>
    <r>
      <t>Персоницированный учет</t>
    </r>
    <r>
      <rPr>
        <b/>
        <sz val="14"/>
        <color rgb="FF000000"/>
        <rFont val="Times New Roman"/>
        <family val="1"/>
        <charset val="204"/>
      </rPr>
      <t xml:space="preserve"> (до 10 чел.)</t>
    </r>
    <r>
      <rPr>
        <sz val="14"/>
        <color rgb="FF000000"/>
        <rFont val="Times New Roman"/>
        <family val="1"/>
        <charset val="204"/>
      </rPr>
      <t>;</t>
    </r>
  </si>
  <si>
    <r>
      <t xml:space="preserve">Количество сотрудников </t>
    </r>
    <r>
      <rPr>
        <b/>
        <sz val="14"/>
        <color rgb="FF000000"/>
        <rFont val="Times New Roman"/>
        <family val="1"/>
        <charset val="204"/>
      </rPr>
      <t>(до 15 чел.)</t>
    </r>
    <r>
      <rPr>
        <sz val="14"/>
        <color rgb="FF000000"/>
        <rFont val="Times New Roman"/>
        <family val="1"/>
        <charset val="204"/>
      </rPr>
      <t>;</t>
    </r>
  </si>
  <si>
    <r>
      <t xml:space="preserve">Расчет заработной платы и составление документов на выплаты сотрудникам </t>
    </r>
    <r>
      <rPr>
        <b/>
        <sz val="14"/>
        <color rgb="FF000000"/>
        <rFont val="Times New Roman"/>
        <family val="1"/>
        <charset val="204"/>
      </rPr>
      <t>(до 15 чел.)</t>
    </r>
    <r>
      <rPr>
        <sz val="14"/>
        <color rgb="FF000000"/>
        <rFont val="Times New Roman"/>
        <family val="1"/>
        <charset val="204"/>
      </rPr>
      <t>;</t>
    </r>
  </si>
  <si>
    <r>
      <t xml:space="preserve">Расчет отчислений в ФСЗН и Госстрах подоходного налога </t>
    </r>
    <r>
      <rPr>
        <b/>
        <sz val="14"/>
        <color rgb="FF000000"/>
        <rFont val="Times New Roman"/>
        <family val="1"/>
        <charset val="204"/>
      </rPr>
      <t>(до 15 чел.)</t>
    </r>
    <r>
      <rPr>
        <sz val="14"/>
        <color rgb="FF000000"/>
        <rFont val="Times New Roman"/>
        <family val="1"/>
        <charset val="204"/>
      </rPr>
      <t>;</t>
    </r>
  </si>
  <si>
    <r>
      <t>Персоницированный учет</t>
    </r>
    <r>
      <rPr>
        <b/>
        <sz val="14"/>
        <color rgb="FF000000"/>
        <rFont val="Times New Roman"/>
        <family val="1"/>
        <charset val="204"/>
      </rPr>
      <t xml:space="preserve"> (до 15 чел.)</t>
    </r>
    <r>
      <rPr>
        <sz val="14"/>
        <color rgb="FF000000"/>
        <rFont val="Times New Roman"/>
        <family val="1"/>
        <charset val="204"/>
      </rPr>
      <t>;</t>
    </r>
  </si>
  <si>
    <r>
      <t xml:space="preserve">Составление и печать ПКО </t>
    </r>
    <r>
      <rPr>
        <b/>
        <sz val="14"/>
        <color rgb="FF000000"/>
        <rFont val="Times New Roman"/>
        <family val="1"/>
        <charset val="204"/>
      </rPr>
      <t>(кроме розницы, до 15)</t>
    </r>
    <r>
      <rPr>
        <sz val="14"/>
        <color rgb="FF000000"/>
        <rFont val="Times New Roman"/>
        <family val="1"/>
        <charset val="204"/>
      </rPr>
      <t>;</t>
    </r>
  </si>
  <si>
    <r>
      <t>Заполнение авансовых отчетов</t>
    </r>
    <r>
      <rPr>
        <sz val="14"/>
        <color rgb="FF000000"/>
        <rFont val="Times New Roman"/>
        <family val="1"/>
        <charset val="204"/>
      </rPr>
      <t>;</t>
    </r>
  </si>
  <si>
    <r>
      <t>Ведение банковских операций</t>
    </r>
    <r>
      <rPr>
        <sz val="14"/>
        <color rgb="FF000000"/>
        <rFont val="Times New Roman"/>
        <family val="1"/>
        <charset val="204"/>
      </rPr>
      <t>;</t>
    </r>
  </si>
  <si>
    <t>Предоставление нулевой отчетности в государственные органы</t>
  </si>
  <si>
    <t>Один  вид деятельности*;</t>
  </si>
  <si>
    <t>Строительство</t>
  </si>
  <si>
    <t>Розничная торговля</t>
  </si>
  <si>
    <t>Повышающий коэффицент</t>
  </si>
  <si>
    <t>Производство</t>
  </si>
  <si>
    <t>Оптовая торговля</t>
  </si>
  <si>
    <t>Внешнеэкономическая деятельность (ИМПОРТ)</t>
  </si>
  <si>
    <t>Внешнеэкономическая деятельность (ЭКСПОРТ)</t>
  </si>
  <si>
    <t>Услуга</t>
  </si>
  <si>
    <t>Лизинг</t>
  </si>
  <si>
    <t>Кредитные операции</t>
  </si>
  <si>
    <t>Тарифы для организаций</t>
  </si>
  <si>
    <t>Один  вид деятельности;</t>
  </si>
  <si>
    <t>Ведение книги учета доходов и расходов;</t>
  </si>
  <si>
    <t>Количество сотрудников (до 5 чел);</t>
  </si>
  <si>
    <t>Расчет заработной платы и составление документов на выплаты сотрудникам;</t>
  </si>
  <si>
    <t>Расчет отчислений в ФСЗН и Госстрах подоходного налога;</t>
  </si>
  <si>
    <t>Персонифицированный учет;</t>
  </si>
  <si>
    <t>Составление актов списания материалов на хозяйственные нужды;</t>
  </si>
  <si>
    <t>Расчет и учет топлива по путевым листам;</t>
  </si>
  <si>
    <t>Составление документов о текущей деятельности;</t>
  </si>
  <si>
    <t>Составление и печать ПКО (кроме розницы, до 5шт);</t>
  </si>
  <si>
    <t>Ведение банковских операций по системе "клиент-банк";</t>
  </si>
  <si>
    <t>Тарифы для ИП</t>
  </si>
  <si>
    <t>ВСЕ ЦЕНЫ УКАЗАНЫ СПРАВОЧНО! ДЛЯ ТОЧНОГО РАСЧЕТА СТОИМОСТИ СВЯЖИТЕСЬ С НАМИ ПО ТЕЛЕФОНУ</t>
  </si>
  <si>
    <t>Применение повышающего коэффицента оговаривается отдельно при расчете стоимости услуг.(В БОЛЬШИНСТВЕ СЛУЧАЕВ ОН НЕ ПРИМЕНЯЕТСЯ!)</t>
  </si>
  <si>
    <t>Дорогие клиенты!</t>
  </si>
  <si>
    <t xml:space="preserve"> По многочисленным просьбам, тарифы на обслуживание нашей компанией больше не привязаны к количеству первичных и иных документов! Теперь стоимость рассчитывается индивидуально для каждого нашего клиента! </t>
  </si>
  <si>
    <t>Ниже представлены СПРАВОЧНЫЕ цены на наши услуги. В расчете на максимальное число оказываемых нами услуг!</t>
  </si>
  <si>
    <t>Либо РАССЧИТАЙТЕ СТОИМОСТЬ УСЛУГ ОНЛАЙН</t>
  </si>
  <si>
    <t>Внесение первичных документов  в базу;</t>
  </si>
  <si>
    <r>
      <t>Внесение первичных документов  в базу</t>
    </r>
    <r>
      <rPr>
        <sz val="14"/>
        <color rgb="FF000000"/>
        <rFont val="Times New Roman"/>
        <family val="1"/>
        <charset val="204"/>
      </rPr>
      <t>;</t>
    </r>
  </si>
  <si>
    <t>Учет ОС, НМА, начисление амортизации;</t>
  </si>
  <si>
    <t>Входящие и исходящие ТН и ТТН</t>
  </si>
  <si>
    <t>Составление и печать РКО;</t>
  </si>
  <si>
    <t>Заполнение путевых листов;</t>
  </si>
  <si>
    <t>Входящие и исходящие ТН и ТТН;</t>
  </si>
  <si>
    <r>
      <t>Составление и печать РКО</t>
    </r>
    <r>
      <rPr>
        <sz val="14"/>
        <color rgb="FF000000"/>
        <rFont val="Times New Roman"/>
        <family val="1"/>
        <charset val="204"/>
      </rPr>
      <t>;</t>
    </r>
  </si>
  <si>
    <t xml:space="preserve">Входящие и исходящие ТН и ТТН </t>
  </si>
  <si>
    <t>Входящие и исходящие ТН, ТТН;</t>
  </si>
  <si>
    <t>Заполнение авансовых отчетов;</t>
  </si>
  <si>
    <t>Ведение банковских операций;</t>
  </si>
  <si>
    <t>ДОПОЛНИТЕЛЬНЫЕ УСЛУГИ</t>
  </si>
  <si>
    <t>УСТАНОВКА ПРОГРАММ ДЛЯ СДАЧИ ОТЧЕТНОСТИ</t>
  </si>
  <si>
    <t>ИМНС ( АРМ Плательщика Edeclaration )</t>
  </si>
  <si>
    <t>ФСЗН ( ДПУ,ВВОД ДПУ и др. )</t>
  </si>
  <si>
    <t xml:space="preserve">БЕЛГОССТРАХ </t>
  </si>
  <si>
    <t>г. Минск ул.Ф.Скорины 15-1 каб 514</t>
  </si>
  <si>
    <t>Последнее обновление: 18.04.2023 г.</t>
  </si>
  <si>
    <t>Тариф "Старт" от 300 BYN</t>
  </si>
  <si>
    <t>Тариф "Стандарт" от 500  BYN</t>
  </si>
  <si>
    <t>Тариф "Максимальный" от 800 BYN</t>
  </si>
  <si>
    <t>Стоимость услуг при упрощенной системе налогообложения:
УСН 6% от 300 BYN</t>
  </si>
  <si>
    <t>Нулевая отчетность от 60 BYN</t>
  </si>
  <si>
    <t>ИП УСН  от 200 BYN</t>
  </si>
  <si>
    <t>20 BYN</t>
  </si>
  <si>
    <t>10 BYN</t>
  </si>
  <si>
    <t>ВОССТАНОВЛЕНИЕ БУХГАЛТЕРСКОГО УЧЕТА                     (ОГОВАРИВАЕТСЯ ИНДИВИДУАЛЬНО)</t>
  </si>
  <si>
    <t>Ведение банковских операций в системе "клиент-банк"; (до 20 ПП)</t>
  </si>
  <si>
    <t>Ведение банковских операций в системе "клиент-банк"; (до 40 ПП)</t>
  </si>
  <si>
    <t>Телефон: 8029-1545155 (А1)</t>
  </si>
  <si>
    <t>https://www.buhbalans.by/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</si>
</sst>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0.0"/>
  </numFmts>
  <fonts count="25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b/>
      <sz val="18"/>
      <color theme="1"/>
      <name val="Century Gothic"/>
      <family val="2"/>
      <charset val="204"/>
      <scheme val="minor"/>
    </font>
    <font>
      <sz val="14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Century Gothic"/>
      <family val="2"/>
      <charset val="204"/>
      <scheme val="minor"/>
    </font>
    <font>
      <b/>
      <sz val="16"/>
      <name val="Century Gothic"/>
      <family val="2"/>
      <charset val="204"/>
      <scheme val="minor"/>
    </font>
    <font>
      <b/>
      <sz val="12"/>
      <name val="Century Gothic"/>
      <family val="2"/>
      <charset val="204"/>
      <scheme val="minor"/>
    </font>
    <font>
      <b/>
      <sz val="12"/>
      <color rgb="FFFF0000"/>
      <name val="Century Gothic"/>
      <family val="2"/>
      <charset val="204"/>
      <scheme val="minor"/>
    </font>
    <font>
      <b/>
      <u/>
      <sz val="14"/>
      <color rgb="FFFF0000"/>
      <name val="Century Gothic"/>
      <family val="2"/>
      <charset val="204"/>
      <scheme val="minor"/>
    </font>
    <font>
      <b/>
      <sz val="18"/>
      <name val="Century Gothic"/>
      <family val="2"/>
      <charset val="204"/>
      <scheme val="minor"/>
    </font>
    <font>
      <b/>
      <sz val="10"/>
      <color rgb="FFFF0000"/>
      <name val="Century Gothic"/>
      <family val="2"/>
      <charset val="204"/>
      <scheme val="minor"/>
    </font>
    <font>
      <b/>
      <sz val="10"/>
      <color theme="1" tint="0.34998626667073579"/>
      <name val="Century Gothic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medium">
        <color theme="6" tint="-0.249977111117893"/>
      </top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14" fontId="0" fillId="0" borderId="0" xfId="0" applyNumberFormat="1"/>
    <xf numFmtId="164" fontId="0" fillId="0" borderId="0" xfId="0" applyNumberFormat="1"/>
    <xf numFmtId="0" fontId="9" fillId="0" borderId="0" xfId="0" applyFont="1"/>
    <xf numFmtId="0" fontId="0" fillId="0" borderId="5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3" fontId="15" fillId="4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3" fontId="15" fillId="3" borderId="4" xfId="0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wrapText="1"/>
    </xf>
    <xf numFmtId="0" fontId="20" fillId="6" borderId="10" xfId="0" applyFont="1" applyFill="1" applyBorder="1" applyAlignment="1">
      <alignment horizontal="center" wrapText="1"/>
    </xf>
    <xf numFmtId="0" fontId="20" fillId="6" borderId="11" xfId="0" applyFont="1" applyFill="1" applyBorder="1" applyAlignment="1">
      <alignment horizontal="center" wrapText="1"/>
    </xf>
    <xf numFmtId="0" fontId="21" fillId="0" borderId="9" xfId="6" applyFont="1" applyBorder="1" applyAlignment="1">
      <alignment horizontal="center" vertical="center" wrapText="1"/>
    </xf>
    <xf numFmtId="0" fontId="21" fillId="0" borderId="10" xfId="6" applyFont="1" applyBorder="1" applyAlignment="1">
      <alignment horizontal="center" vertical="center" wrapText="1"/>
    </xf>
    <xf numFmtId="0" fontId="21" fillId="0" borderId="11" xfId="6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165" fontId="15" fillId="3" borderId="4" xfId="0" applyNumberFormat="1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left" vertical="center"/>
    </xf>
    <xf numFmtId="0" fontId="11" fillId="0" borderId="4" xfId="0" applyFont="1" applyBorder="1"/>
    <xf numFmtId="0" fontId="11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23" fillId="0" borderId="0" xfId="0" applyFont="1"/>
    <xf numFmtId="0" fontId="24" fillId="0" borderId="0" xfId="0" applyFont="1"/>
    <xf numFmtId="0" fontId="6" fillId="0" borderId="0" xfId="6" applyAlignment="1">
      <alignment horizontal="left"/>
    </xf>
  </cellXfs>
  <cellStyles count="8">
    <cellStyle name="Гиперссылка" xfId="6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ткрывавшаяся гиперссылка" xfId="7" builtinId="9" customBuiltin="1"/>
    <cellStyle name="Хороший" xfId="5" builtinId="26" customBuiltin="1"/>
  </cellStyles>
  <dxfs count="9"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Product Price List" defaultPivotStyle="PivotStyleMedium4">
    <tableStyle name="Product Price List" pivot="0" count="2">
      <tableStyleElement type="wholeTable" dxfId="8"/>
      <tableStyleElement type="headerRow" dxfId="7"/>
    </tableStyle>
    <tableStyle name="Product Price List Slicer" pivot="0" table="0" count="9">
      <tableStyleElement type="wholeTable" dxfId="6"/>
    </tableStyle>
    <tableStyle name="Product Price List Slicer 2" pivot="0" table="0" count="9">
      <tableStyleElement type="wholeTable" dxfId="5"/>
    </tableStyle>
  </tableStyle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2031.47420636574" createdVersion="5" refreshedVersion="5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4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rowHeaderCaption="Наименование товара">
  <location ref="B4:D10" firstHeaderRow="1" firstDataRow="1" firstDataCol="2"/>
  <pivotFields count="9">
    <pivotField showAll="0"/>
    <pivotField axis="axisRow" outline="0" showAll="0" defaultSubtotal="0">
      <items count="5">
        <item h="1" x="4"/>
        <item h="1" x="3"/>
        <item h="1" x="1"/>
        <item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4" showAll="0"/>
    <pivotField numFmtId="3" showAll="0"/>
    <pivotField numFmtId="3" showAll="0"/>
    <pivotField dataField="1" numFmtId="3" showAll="0"/>
    <pivotField numFmtId="164" showAll="0"/>
  </pivotFields>
  <rowFields count="2">
    <field x="1"/>
    <field x="3"/>
  </rowFields>
  <rowItems count="6">
    <i>
      <x v="3"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Сумма по полю Всего продаж (шт.)" fld="7" baseField="0" baseItem="0"/>
  </dataFields>
  <formats count="5">
    <format dxfId="4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2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0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chartFormat="1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h="1" x="4"/>
        <item h="1" x="3"/>
        <item h="1" x="1"/>
        <item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4" showAll="0"/>
    <pivotField numFmtId="3" showAll="0"/>
    <pivotField numFmtId="3" showAll="0"/>
    <pivotField dataField="1" numFmtId="3" showAll="0"/>
    <pivotField numFmtId="164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3"/>
    </i>
  </colItems>
  <dataFields count="1">
    <dataField name="Сумма по полю Всего продаж (шт.)" fld="7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hbalans.by/feedback.html" TargetMode="External"/><Relationship Id="rId2" Type="http://schemas.openxmlformats.org/officeDocument/2006/relationships/hyperlink" Target="http://www.buhbalans.by/feedback.html" TargetMode="External"/><Relationship Id="rId1" Type="http://schemas.openxmlformats.org/officeDocument/2006/relationships/hyperlink" Target="http://www.buhbalans.by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uhbalans.b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C1" sqref="C1"/>
    </sheetView>
  </sheetViews>
  <sheetFormatPr defaultRowHeight="13.2" x14ac:dyDescent="0.25"/>
  <cols>
    <col min="1" max="1" width="2.5546875" customWidth="1"/>
    <col min="3" max="3" width="12.33203125" customWidth="1"/>
  </cols>
  <sheetData>
    <row r="1" spans="1:13" ht="30.75" customHeight="1" x14ac:dyDescent="0.5">
      <c r="A1" s="8" t="s">
        <v>14</v>
      </c>
      <c r="B1" s="10"/>
      <c r="C1" s="10"/>
      <c r="D1" s="10"/>
      <c r="E1" s="10"/>
    </row>
    <row r="2" spans="1:13" ht="13.8" thickBot="1" x14ac:dyDescent="0.3">
      <c r="A2" s="4"/>
      <c r="B2" s="4"/>
      <c r="C2" s="4"/>
      <c r="D2" s="4"/>
      <c r="E2" s="4"/>
      <c r="M2" t="s">
        <v>18</v>
      </c>
    </row>
    <row r="3" spans="1:13" ht="15" customHeight="1" thickBot="1" x14ac:dyDescent="0.4">
      <c r="A3" s="28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s="4" customFormat="1" ht="63.75" customHeight="1" thickBot="1" x14ac:dyDescent="0.3">
      <c r="A4" s="31" t="s">
        <v>76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31.5" customHeight="1" thickBot="1" x14ac:dyDescent="0.3">
      <c r="A5" s="34" t="s">
        <v>77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s="4" customForma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68" customFormat="1" ht="12.6" x14ac:dyDescent="0.2">
      <c r="A7" s="67" t="s">
        <v>96</v>
      </c>
      <c r="B7" s="67"/>
    </row>
    <row r="8" spans="1:13" s="68" customFormat="1" ht="12.6" x14ac:dyDescent="0.2">
      <c r="A8" s="67" t="s">
        <v>109</v>
      </c>
      <c r="B8" s="67"/>
    </row>
    <row r="9" spans="1:13" x14ac:dyDescent="0.25">
      <c r="A9" s="13"/>
      <c r="B9" s="13"/>
      <c r="C9" s="4"/>
      <c r="D9" s="4"/>
      <c r="E9" s="4"/>
    </row>
    <row r="10" spans="1:13" ht="14.25" customHeight="1" thickBot="1" x14ac:dyDescent="0.35">
      <c r="A10" s="69" t="s">
        <v>110</v>
      </c>
      <c r="B10" s="69"/>
      <c r="C10" s="69"/>
      <c r="D10" s="4"/>
      <c r="M10" s="1" t="s">
        <v>97</v>
      </c>
    </row>
    <row r="11" spans="1:13" ht="36.75" customHeight="1" thickBot="1" x14ac:dyDescent="0.3">
      <c r="A11" s="40" t="s">
        <v>73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s="4" customFormat="1" ht="36.75" customHeight="1" thickBot="1" x14ac:dyDescent="0.3">
      <c r="A12" s="37" t="s">
        <v>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s="4" customFormat="1" ht="24" thickBot="1" x14ac:dyDescent="0.45">
      <c r="A13" s="57" t="s">
        <v>60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s="4" customFormat="1" x14ac:dyDescent="0.25"/>
    <row r="15" spans="1:13" ht="13.8" thickBot="1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4" thickBot="1" x14ac:dyDescent="0.45">
      <c r="A16" s="48" t="s">
        <v>98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8.600000000000001" x14ac:dyDescent="0.25">
      <c r="B18" s="55" t="s">
        <v>49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8" x14ac:dyDescent="0.25">
      <c r="B19" s="53" t="s">
        <v>15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8" x14ac:dyDescent="0.25">
      <c r="B20" s="53" t="s">
        <v>16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18" x14ac:dyDescent="0.25">
      <c r="B21" s="53" t="s">
        <v>17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8" x14ac:dyDescent="0.25">
      <c r="B22" s="53" t="s">
        <v>19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8" x14ac:dyDescent="0.25">
      <c r="B23" s="53" t="s">
        <v>20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8" x14ac:dyDescent="0.25">
      <c r="B24" s="53" t="s">
        <v>21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8" x14ac:dyDescent="0.25">
      <c r="B25" s="53" t="s">
        <v>79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8" x14ac:dyDescent="0.25">
      <c r="B26" s="53" t="s">
        <v>22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8" x14ac:dyDescent="0.25">
      <c r="B27" s="53" t="s">
        <v>81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8" x14ac:dyDescent="0.25">
      <c r="B28" s="53" t="s">
        <v>23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8" x14ac:dyDescent="0.25">
      <c r="B29" s="53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8" x14ac:dyDescent="0.25">
      <c r="B30" s="53" t="s">
        <v>25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8" x14ac:dyDescent="0.25">
      <c r="B31" s="53" t="s">
        <v>26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8" x14ac:dyDescent="0.25">
      <c r="B32" s="53" t="s">
        <v>27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8" x14ac:dyDescent="0.25">
      <c r="B33" s="53" t="s">
        <v>28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8" x14ac:dyDescent="0.25">
      <c r="B34" s="53" t="s">
        <v>29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8" x14ac:dyDescent="0.35">
      <c r="B35" s="52" t="s">
        <v>85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8" x14ac:dyDescent="0.35">
      <c r="B36" s="52" t="s">
        <v>30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8" x14ac:dyDescent="0.35">
      <c r="B37" s="52" t="s">
        <v>31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18" x14ac:dyDescent="0.35">
      <c r="B38" s="52" t="s">
        <v>32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8" x14ac:dyDescent="0.35">
      <c r="B39" s="52" t="s">
        <v>33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8" x14ac:dyDescent="0.35">
      <c r="B40" s="52" t="s">
        <v>34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18" x14ac:dyDescent="0.35">
      <c r="B41" s="52" t="s">
        <v>35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8" x14ac:dyDescent="0.35">
      <c r="B42" s="52" t="s">
        <v>36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5" spans="1:13" ht="13.8" thickBot="1" x14ac:dyDescent="0.3"/>
    <row r="46" spans="1:13" ht="24" thickBot="1" x14ac:dyDescent="0.45">
      <c r="A46" s="48" t="s">
        <v>99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spans="1:13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8.600000000000001" x14ac:dyDescent="0.25">
      <c r="B48" s="55" t="s">
        <v>49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ht="18" x14ac:dyDescent="0.25">
      <c r="B49" s="53" t="s">
        <v>37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2:13" ht="18" x14ac:dyDescent="0.25">
      <c r="B50" s="53" t="s">
        <v>16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ht="18" x14ac:dyDescent="0.25">
      <c r="B51" s="53" t="s">
        <v>17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2:13" ht="18" x14ac:dyDescent="0.25">
      <c r="B52" s="53" t="s">
        <v>38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13" ht="18" x14ac:dyDescent="0.25">
      <c r="B53" s="53" t="s">
        <v>39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2:13" ht="18" x14ac:dyDescent="0.25">
      <c r="B54" s="53" t="s">
        <v>40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ht="18" x14ac:dyDescent="0.25">
      <c r="B55" s="53" t="s">
        <v>80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ht="18" x14ac:dyDescent="0.25">
      <c r="B56" s="53" t="s">
        <v>22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ht="18" x14ac:dyDescent="0.25">
      <c r="B57" s="53" t="s">
        <v>81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2:13" ht="18" x14ac:dyDescent="0.25">
      <c r="B58" s="53" t="s">
        <v>23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18" x14ac:dyDescent="0.25">
      <c r="B59" s="53" t="s">
        <v>24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2:13" ht="18" x14ac:dyDescent="0.25">
      <c r="B60" s="53" t="s">
        <v>25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13" ht="18" x14ac:dyDescent="0.25">
      <c r="B61" s="53" t="s">
        <v>26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2:13" ht="18" x14ac:dyDescent="0.25"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ht="18" x14ac:dyDescent="0.25">
      <c r="B63" s="53" t="s">
        <v>28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2:13" ht="18" x14ac:dyDescent="0.25">
      <c r="B64" s="53" t="s">
        <v>29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18" x14ac:dyDescent="0.35">
      <c r="B65" s="52" t="s">
        <v>82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8" x14ac:dyDescent="0.35">
      <c r="B66" s="52" t="s">
        <v>30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8" x14ac:dyDescent="0.35">
      <c r="B67" s="52" t="s">
        <v>83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3" ht="18" x14ac:dyDescent="0.35">
      <c r="B68" s="52" t="s">
        <v>84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8" x14ac:dyDescent="0.35">
      <c r="B69" s="52" t="s">
        <v>46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ht="18" x14ac:dyDescent="0.35">
      <c r="B70" s="52" t="s">
        <v>47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18" x14ac:dyDescent="0.35">
      <c r="B71" s="52" t="s">
        <v>107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ht="18" x14ac:dyDescent="0.35">
      <c r="B72" s="52" t="s">
        <v>36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6" spans="1:13" ht="13.8" thickBot="1" x14ac:dyDescent="0.3"/>
    <row r="77" spans="1:13" ht="24" thickBot="1" x14ac:dyDescent="0.45">
      <c r="A77" s="48" t="s">
        <v>100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</row>
    <row r="78" spans="1:13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ht="18.600000000000001" x14ac:dyDescent="0.25">
      <c r="B79" s="55" t="s">
        <v>49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18" x14ac:dyDescent="0.25">
      <c r="B80" s="53" t="s">
        <v>41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ht="18" x14ac:dyDescent="0.25">
      <c r="B81" s="53" t="s">
        <v>16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ht="18" x14ac:dyDescent="0.25">
      <c r="B82" s="53" t="s">
        <v>17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ht="18" x14ac:dyDescent="0.25">
      <c r="B83" s="53" t="s">
        <v>42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ht="18" x14ac:dyDescent="0.25">
      <c r="B84" s="53" t="s">
        <v>43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8" x14ac:dyDescent="0.25">
      <c r="B85" s="53" t="s">
        <v>44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8" x14ac:dyDescent="0.25">
      <c r="B86" s="53" t="s">
        <v>80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ht="18" x14ac:dyDescent="0.25">
      <c r="B87" s="53" t="s">
        <v>22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ht="18" x14ac:dyDescent="0.25">
      <c r="B88" s="53" t="s">
        <v>81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ht="18" x14ac:dyDescent="0.25">
      <c r="B89" s="53" t="s">
        <v>23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ht="18" x14ac:dyDescent="0.25">
      <c r="B90" s="53" t="s">
        <v>24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ht="18" x14ac:dyDescent="0.25">
      <c r="B91" s="53" t="s">
        <v>25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2:13" ht="18" x14ac:dyDescent="0.25">
      <c r="B92" s="53" t="s">
        <v>26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ht="18" x14ac:dyDescent="0.25">
      <c r="B93" s="53" t="s">
        <v>27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2:13" ht="18" x14ac:dyDescent="0.25">
      <c r="B94" s="53" t="s">
        <v>28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ht="18" x14ac:dyDescent="0.25">
      <c r="B95" s="53" t="s">
        <v>29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ht="18" x14ac:dyDescent="0.35">
      <c r="B96" s="52" t="s">
        <v>87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8" x14ac:dyDescent="0.35">
      <c r="B97" s="52" t="s">
        <v>45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8" x14ac:dyDescent="0.35">
      <c r="B98" s="52" t="s">
        <v>86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8" x14ac:dyDescent="0.35">
      <c r="B99" s="52" t="s">
        <v>84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ht="18" x14ac:dyDescent="0.35">
      <c r="B100" s="52" t="s">
        <v>46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8" x14ac:dyDescent="0.35">
      <c r="B101" s="52" t="s">
        <v>47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8" x14ac:dyDescent="0.35">
      <c r="B102" s="52" t="s">
        <v>108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8" x14ac:dyDescent="0.35">
      <c r="B103" s="52" t="s">
        <v>36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8" spans="1:13" ht="13.8" thickBot="1" x14ac:dyDescent="0.3"/>
    <row r="109" spans="1:13" ht="44.25" customHeight="1" thickBot="1" x14ac:dyDescent="0.3">
      <c r="A109" s="60" t="s">
        <v>101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18.600000000000001" x14ac:dyDescent="0.35">
      <c r="B111" s="54" t="s">
        <v>61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3" ht="18" x14ac:dyDescent="0.35">
      <c r="B112" s="52" t="s">
        <v>62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2:13" ht="18" x14ac:dyDescent="0.35">
      <c r="B113" s="52" t="s">
        <v>63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2:13" ht="18" x14ac:dyDescent="0.35">
      <c r="B114" s="52" t="s">
        <v>16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2:13" ht="18" x14ac:dyDescent="0.35">
      <c r="B115" s="52" t="s">
        <v>17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2:13" ht="18" x14ac:dyDescent="0.35">
      <c r="B116" s="52" t="s">
        <v>64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2:13" ht="18" x14ac:dyDescent="0.35">
      <c r="B117" s="52" t="s">
        <v>65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2:13" ht="18" x14ac:dyDescent="0.35">
      <c r="B118" s="52" t="s">
        <v>66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2:13" ht="18" x14ac:dyDescent="0.35">
      <c r="B119" s="52" t="s">
        <v>67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2:13" ht="18" x14ac:dyDescent="0.35">
      <c r="B120" s="52" t="s">
        <v>81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2:13" ht="18" x14ac:dyDescent="0.35">
      <c r="B121" s="52" t="s">
        <v>23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2:13" ht="18" x14ac:dyDescent="0.35">
      <c r="B122" s="52" t="s">
        <v>68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2:13" ht="18" x14ac:dyDescent="0.35">
      <c r="B123" s="52" t="s">
        <v>25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2:13" ht="18" x14ac:dyDescent="0.35">
      <c r="B124" s="52" t="s">
        <v>27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2:13" ht="18.600000000000001" x14ac:dyDescent="0.35">
      <c r="B125" s="54" t="s">
        <v>28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8" x14ac:dyDescent="0.35">
      <c r="B126" s="52" t="s">
        <v>69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2:13" ht="18" x14ac:dyDescent="0.35">
      <c r="B127" s="52" t="s">
        <v>88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2:13" ht="18" x14ac:dyDescent="0.35">
      <c r="B128" s="52" t="s">
        <v>70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1:13" ht="18" x14ac:dyDescent="0.35">
      <c r="B129" s="52" t="s">
        <v>83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3" ht="18" x14ac:dyDescent="0.35">
      <c r="B130" s="52" t="s">
        <v>84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8" x14ac:dyDescent="0.35">
      <c r="B131" s="52" t="s">
        <v>89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8" x14ac:dyDescent="0.35">
      <c r="B132" s="52" t="s">
        <v>90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1:13" ht="20.25" customHeight="1" x14ac:dyDescent="0.35">
      <c r="B133" s="52" t="s">
        <v>71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3" ht="18" x14ac:dyDescent="0.35">
      <c r="B134" s="52" t="s">
        <v>36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9" spans="1:13" ht="13.8" thickBot="1" x14ac:dyDescent="0.3"/>
    <row r="140" spans="1:13" ht="24" thickBot="1" x14ac:dyDescent="0.45">
      <c r="A140" s="48" t="s">
        <v>102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50"/>
    </row>
    <row r="141" spans="1:13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1:13" ht="18" x14ac:dyDescent="0.25">
      <c r="B142" s="53" t="s">
        <v>48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</row>
    <row r="146" spans="1:13" ht="13.8" thickBot="1" x14ac:dyDescent="0.3"/>
    <row r="147" spans="1:13" ht="30" customHeight="1" thickBot="1" x14ac:dyDescent="0.3">
      <c r="A147" s="40" t="s">
        <v>74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2"/>
    </row>
    <row r="148" spans="1:13" ht="20.25" customHeight="1" thickBot="1" x14ac:dyDescent="0.3">
      <c r="A148" s="37" t="s">
        <v>78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</row>
    <row r="149" spans="1:13" ht="24" thickBot="1" x14ac:dyDescent="0.45">
      <c r="A149" s="48" t="s">
        <v>52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50"/>
    </row>
    <row r="150" spans="1:13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13" ht="15.6" x14ac:dyDescent="0.3">
      <c r="B151" s="22" t="s">
        <v>53</v>
      </c>
      <c r="C151" s="23"/>
      <c r="D151" s="23"/>
      <c r="E151" s="23"/>
      <c r="F151" s="23"/>
      <c r="G151" s="23"/>
      <c r="H151" s="47">
        <v>1.5</v>
      </c>
      <c r="I151" s="47"/>
      <c r="J151" s="47"/>
      <c r="K151" s="47"/>
      <c r="L151" s="47"/>
      <c r="M151" s="47"/>
    </row>
    <row r="152" spans="1:13" ht="15.6" x14ac:dyDescent="0.3">
      <c r="B152" s="25" t="s">
        <v>50</v>
      </c>
      <c r="C152" s="26"/>
      <c r="D152" s="26"/>
      <c r="E152" s="26"/>
      <c r="F152" s="26"/>
      <c r="G152" s="26"/>
      <c r="H152" s="46">
        <v>1.5</v>
      </c>
      <c r="I152" s="46"/>
      <c r="J152" s="46"/>
      <c r="K152" s="46"/>
      <c r="L152" s="46"/>
      <c r="M152" s="46"/>
    </row>
    <row r="153" spans="1:13" ht="15.6" x14ac:dyDescent="0.3">
      <c r="B153" s="22" t="s">
        <v>51</v>
      </c>
      <c r="C153" s="23"/>
      <c r="D153" s="23"/>
      <c r="E153" s="23"/>
      <c r="F153" s="23"/>
      <c r="G153" s="23"/>
      <c r="H153" s="47">
        <v>1.4</v>
      </c>
      <c r="I153" s="47"/>
      <c r="J153" s="47"/>
      <c r="K153" s="47"/>
      <c r="L153" s="47"/>
      <c r="M153" s="47"/>
    </row>
    <row r="154" spans="1:13" ht="15.6" x14ac:dyDescent="0.3">
      <c r="B154" s="25" t="s">
        <v>54</v>
      </c>
      <c r="C154" s="26"/>
      <c r="D154" s="26"/>
      <c r="E154" s="26"/>
      <c r="F154" s="26"/>
      <c r="G154" s="26"/>
      <c r="H154" s="46">
        <v>1</v>
      </c>
      <c r="I154" s="46"/>
      <c r="J154" s="46"/>
      <c r="K154" s="46"/>
      <c r="L154" s="46"/>
      <c r="M154" s="46"/>
    </row>
    <row r="155" spans="1:13" ht="15.6" x14ac:dyDescent="0.3">
      <c r="B155" s="22" t="s">
        <v>57</v>
      </c>
      <c r="C155" s="23"/>
      <c r="D155" s="23"/>
      <c r="E155" s="23"/>
      <c r="F155" s="23"/>
      <c r="G155" s="23"/>
      <c r="H155" s="47">
        <v>1</v>
      </c>
      <c r="I155" s="47"/>
      <c r="J155" s="47"/>
      <c r="K155" s="47"/>
      <c r="L155" s="47"/>
      <c r="M155" s="47"/>
    </row>
    <row r="156" spans="1:13" ht="15.6" x14ac:dyDescent="0.3">
      <c r="B156" s="25" t="s">
        <v>55</v>
      </c>
      <c r="C156" s="26"/>
      <c r="D156" s="26"/>
      <c r="E156" s="26"/>
      <c r="F156" s="26"/>
      <c r="G156" s="26"/>
      <c r="H156" s="46">
        <v>1.2</v>
      </c>
      <c r="I156" s="46"/>
      <c r="J156" s="46"/>
      <c r="K156" s="46"/>
      <c r="L156" s="46"/>
      <c r="M156" s="46"/>
    </row>
    <row r="157" spans="1:13" ht="15.6" x14ac:dyDescent="0.3">
      <c r="B157" s="22" t="s">
        <v>56</v>
      </c>
      <c r="C157" s="23"/>
      <c r="D157" s="23"/>
      <c r="E157" s="23"/>
      <c r="F157" s="23"/>
      <c r="G157" s="23"/>
      <c r="H157" s="47">
        <v>1.3</v>
      </c>
      <c r="I157" s="47"/>
      <c r="J157" s="47"/>
      <c r="K157" s="47"/>
      <c r="L157" s="47"/>
      <c r="M157" s="47"/>
    </row>
    <row r="158" spans="1:13" ht="15.6" x14ac:dyDescent="0.3">
      <c r="B158" s="25" t="s">
        <v>58</v>
      </c>
      <c r="C158" s="26"/>
      <c r="D158" s="26"/>
      <c r="E158" s="26"/>
      <c r="F158" s="26"/>
      <c r="G158" s="26"/>
      <c r="H158" s="46">
        <v>1.2</v>
      </c>
      <c r="I158" s="46"/>
      <c r="J158" s="46"/>
      <c r="K158" s="46"/>
      <c r="L158" s="46"/>
      <c r="M158" s="46"/>
    </row>
    <row r="159" spans="1:13" ht="15.6" x14ac:dyDescent="0.3">
      <c r="B159" s="22" t="s">
        <v>59</v>
      </c>
      <c r="C159" s="23"/>
      <c r="D159" s="23"/>
      <c r="E159" s="23"/>
      <c r="F159" s="23"/>
      <c r="G159" s="23"/>
      <c r="H159" s="47">
        <v>1.1000000000000001</v>
      </c>
      <c r="I159" s="47"/>
      <c r="J159" s="47"/>
      <c r="K159" s="47"/>
      <c r="L159" s="47"/>
      <c r="M159" s="47"/>
    </row>
    <row r="163" spans="1:13" ht="13.8" thickBot="1" x14ac:dyDescent="0.3"/>
    <row r="164" spans="1:13" ht="48" customHeight="1" thickBot="1" x14ac:dyDescent="0.45">
      <c r="A164" s="43" t="s">
        <v>106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5"/>
    </row>
    <row r="166" spans="1:13" ht="13.8" thickBot="1" x14ac:dyDescent="0.3"/>
    <row r="167" spans="1:13" ht="24" thickBot="1" x14ac:dyDescent="0.45">
      <c r="A167" s="63" t="s">
        <v>72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5"/>
    </row>
    <row r="169" spans="1:13" ht="13.8" thickBot="1" x14ac:dyDescent="0.3"/>
    <row r="170" spans="1:13" ht="24" thickBot="1" x14ac:dyDescent="0.45">
      <c r="A170" s="48" t="s">
        <v>103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50"/>
    </row>
    <row r="172" spans="1:13" ht="13.8" thickBot="1" x14ac:dyDescent="0.3"/>
    <row r="173" spans="1:13" ht="54" customHeight="1" thickBot="1" x14ac:dyDescent="0.3">
      <c r="A173" s="16" t="s">
        <v>91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8"/>
    </row>
    <row r="174" spans="1:13" ht="13.8" thickBot="1" x14ac:dyDescent="0.3"/>
    <row r="175" spans="1:13" ht="24" thickBot="1" x14ac:dyDescent="0.45">
      <c r="A175" s="19" t="s">
        <v>92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1"/>
    </row>
    <row r="177" spans="2:13" ht="15.6" x14ac:dyDescent="0.3">
      <c r="B177" s="22" t="s">
        <v>93</v>
      </c>
      <c r="C177" s="23"/>
      <c r="D177" s="23"/>
      <c r="E177" s="23"/>
      <c r="F177" s="23"/>
      <c r="G177" s="23"/>
      <c r="H177" s="24" t="s">
        <v>104</v>
      </c>
      <c r="I177" s="24"/>
      <c r="J177" s="24"/>
      <c r="K177" s="24"/>
      <c r="L177" s="24"/>
      <c r="M177" s="24"/>
    </row>
    <row r="178" spans="2:13" ht="15.6" x14ac:dyDescent="0.3">
      <c r="B178" s="25" t="s">
        <v>94</v>
      </c>
      <c r="C178" s="26"/>
      <c r="D178" s="26"/>
      <c r="E178" s="26"/>
      <c r="F178" s="26"/>
      <c r="G178" s="26"/>
      <c r="H178" s="27" t="s">
        <v>104</v>
      </c>
      <c r="I178" s="27"/>
      <c r="J178" s="27"/>
      <c r="K178" s="27"/>
      <c r="L178" s="27"/>
      <c r="M178" s="27"/>
    </row>
    <row r="179" spans="2:13" ht="15.6" x14ac:dyDescent="0.3">
      <c r="B179" s="22" t="s">
        <v>95</v>
      </c>
      <c r="C179" s="23"/>
      <c r="D179" s="23"/>
      <c r="E179" s="23"/>
      <c r="F179" s="23"/>
      <c r="G179" s="23"/>
      <c r="H179" s="24" t="s">
        <v>105</v>
      </c>
      <c r="I179" s="24"/>
      <c r="J179" s="24"/>
      <c r="K179" s="24"/>
      <c r="L179" s="24"/>
      <c r="M179" s="24"/>
    </row>
  </sheetData>
  <sheetProtection formatCells="0" formatColumns="0" formatRows="0" insertColumns="0" insertRows="0" insertHyperlinks="0" deleteColumns="0" deleteRows="0" sort="0" autoFilter="0" pivotTables="0"/>
  <mergeCells count="150">
    <mergeCell ref="A77:M77"/>
    <mergeCell ref="A109:M109"/>
    <mergeCell ref="A167:M167"/>
    <mergeCell ref="A170:M170"/>
    <mergeCell ref="B117:M117"/>
    <mergeCell ref="B121:M121"/>
    <mergeCell ref="B60:M60"/>
    <mergeCell ref="B57:M57"/>
    <mergeCell ref="A46:M46"/>
    <mergeCell ref="A47:M47"/>
    <mergeCell ref="A10:C10"/>
    <mergeCell ref="A13:M13"/>
    <mergeCell ref="B111:M111"/>
    <mergeCell ref="B61:M61"/>
    <mergeCell ref="B62:M62"/>
    <mergeCell ref="B51:M51"/>
    <mergeCell ref="B52:M52"/>
    <mergeCell ref="B53:M53"/>
    <mergeCell ref="B54:M54"/>
    <mergeCell ref="B55:M55"/>
    <mergeCell ref="B56:M56"/>
    <mergeCell ref="B68:M68"/>
    <mergeCell ref="B69:M69"/>
    <mergeCell ref="B70:M70"/>
    <mergeCell ref="B71:M71"/>
    <mergeCell ref="B72:M72"/>
    <mergeCell ref="B63:M63"/>
    <mergeCell ref="B64:M64"/>
    <mergeCell ref="B19:M19"/>
    <mergeCell ref="B48:M48"/>
    <mergeCell ref="B32:M32"/>
    <mergeCell ref="B33:M33"/>
    <mergeCell ref="B34:M34"/>
    <mergeCell ref="A16:M16"/>
    <mergeCell ref="A17:M17"/>
    <mergeCell ref="A15:M15"/>
    <mergeCell ref="B18:M18"/>
    <mergeCell ref="B58:M58"/>
    <mergeCell ref="B59:M59"/>
    <mergeCell ref="B49:M49"/>
    <mergeCell ref="B50:M50"/>
    <mergeCell ref="B37:M37"/>
    <mergeCell ref="B38:M38"/>
    <mergeCell ref="B39:M39"/>
    <mergeCell ref="B40:M40"/>
    <mergeCell ref="B41:M41"/>
    <mergeCell ref="B42:M42"/>
    <mergeCell ref="B65:M65"/>
    <mergeCell ref="B66:M66"/>
    <mergeCell ref="B67:M67"/>
    <mergeCell ref="B84:M84"/>
    <mergeCell ref="B85:M85"/>
    <mergeCell ref="B86:M86"/>
    <mergeCell ref="B87:M87"/>
    <mergeCell ref="B88:M88"/>
    <mergeCell ref="A11:M11"/>
    <mergeCell ref="A12:M12"/>
    <mergeCell ref="B35:M35"/>
    <mergeCell ref="B36:M36"/>
    <mergeCell ref="B26:M26"/>
    <mergeCell ref="B27:M27"/>
    <mergeCell ref="B28:M28"/>
    <mergeCell ref="B29:M29"/>
    <mergeCell ref="B30:M30"/>
    <mergeCell ref="B31:M31"/>
    <mergeCell ref="B20:M20"/>
    <mergeCell ref="B21:M21"/>
    <mergeCell ref="B22:M22"/>
    <mergeCell ref="B23:M23"/>
    <mergeCell ref="B24:M24"/>
    <mergeCell ref="B25:M25"/>
    <mergeCell ref="B112:M112"/>
    <mergeCell ref="B113:M113"/>
    <mergeCell ref="B114:M114"/>
    <mergeCell ref="B89:M89"/>
    <mergeCell ref="A78:M78"/>
    <mergeCell ref="B79:M79"/>
    <mergeCell ref="B80:M80"/>
    <mergeCell ref="B81:M81"/>
    <mergeCell ref="B82:M82"/>
    <mergeCell ref="B83:M83"/>
    <mergeCell ref="B96:M96"/>
    <mergeCell ref="B97:M97"/>
    <mergeCell ref="B98:M98"/>
    <mergeCell ref="B99:M99"/>
    <mergeCell ref="B100:M100"/>
    <mergeCell ref="B90:M90"/>
    <mergeCell ref="B91:M91"/>
    <mergeCell ref="B92:M92"/>
    <mergeCell ref="B93:M93"/>
    <mergeCell ref="B94:M94"/>
    <mergeCell ref="B95:M95"/>
    <mergeCell ref="B101:M101"/>
    <mergeCell ref="B102:M102"/>
    <mergeCell ref="B103:M103"/>
    <mergeCell ref="A140:M140"/>
    <mergeCell ref="A141:M141"/>
    <mergeCell ref="B142:M142"/>
    <mergeCell ref="B122:M122"/>
    <mergeCell ref="B123:M123"/>
    <mergeCell ref="B124:M124"/>
    <mergeCell ref="B125:M125"/>
    <mergeCell ref="B126:M126"/>
    <mergeCell ref="B127:M127"/>
    <mergeCell ref="B128:M128"/>
    <mergeCell ref="B129:M129"/>
    <mergeCell ref="B130:M130"/>
    <mergeCell ref="B131:M131"/>
    <mergeCell ref="B132:M132"/>
    <mergeCell ref="B133:M133"/>
    <mergeCell ref="B134:M134"/>
    <mergeCell ref="B118:M118"/>
    <mergeCell ref="B119:M119"/>
    <mergeCell ref="B120:M120"/>
    <mergeCell ref="B116:M116"/>
    <mergeCell ref="B115:M115"/>
    <mergeCell ref="B154:G154"/>
    <mergeCell ref="B155:G155"/>
    <mergeCell ref="B156:G156"/>
    <mergeCell ref="B157:G157"/>
    <mergeCell ref="B158:G158"/>
    <mergeCell ref="A149:M149"/>
    <mergeCell ref="A150:M150"/>
    <mergeCell ref="H151:M151"/>
    <mergeCell ref="B151:G151"/>
    <mergeCell ref="B152:G152"/>
    <mergeCell ref="A173:M173"/>
    <mergeCell ref="A175:M175"/>
    <mergeCell ref="B177:G177"/>
    <mergeCell ref="H177:M177"/>
    <mergeCell ref="B178:G178"/>
    <mergeCell ref="H178:M178"/>
    <mergeCell ref="B179:G179"/>
    <mergeCell ref="H179:M179"/>
    <mergeCell ref="A3:M3"/>
    <mergeCell ref="A4:M4"/>
    <mergeCell ref="A5:M5"/>
    <mergeCell ref="A148:M148"/>
    <mergeCell ref="A147:M147"/>
    <mergeCell ref="A164:M164"/>
    <mergeCell ref="B159:G159"/>
    <mergeCell ref="H152:M152"/>
    <mergeCell ref="H153:M153"/>
    <mergeCell ref="H154:M154"/>
    <mergeCell ref="H155:M155"/>
    <mergeCell ref="H156:M156"/>
    <mergeCell ref="H157:M157"/>
    <mergeCell ref="H158:M158"/>
    <mergeCell ref="H159:M159"/>
    <mergeCell ref="B153:G153"/>
  </mergeCells>
  <hyperlinks>
    <hyperlink ref="A10" r:id="rId1" display="www.buhbalans.by"/>
    <hyperlink ref="A12:M12" r:id="rId2" display=" ЛИБО ПРОЙДИТЕ ПО ССЫЛКЕ http://www.buhbalans.by/feedback.html"/>
    <hyperlink ref="A148:M148" r:id="rId3" display=" ЛИБО ПРОЙДИТЕ ПО ССЫЛКЕ http://www.buhbalans.by/feedback.html"/>
    <hyperlink ref="A10:C10" r:id="rId4" display="https://www.buhbalans.by/"/>
  </hyperlinks>
  <pageMargins left="0.7" right="0.7" top="0.75" bottom="0.75" header="0.3" footer="0.3"/>
  <pageSetup paperSize="9" scale="74" orientation="portrait" r:id="rId5"/>
  <rowBreaks count="4" manualBreakCount="4">
    <brk id="44" max="16383" man="1"/>
    <brk id="74" max="16383" man="1"/>
    <brk id="106" max="16383" man="1"/>
    <brk id="1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showGridLines="0" workbookViewId="0">
      <selection activeCell="D9" sqref="D9"/>
    </sheetView>
  </sheetViews>
  <sheetFormatPr defaultRowHeight="13.2" x14ac:dyDescent="0.25"/>
  <cols>
    <col min="1" max="1" width="3.5546875" style="4" customWidth="1"/>
    <col min="2" max="2" width="25.44140625" customWidth="1"/>
    <col min="3" max="3" width="20" customWidth="1"/>
    <col min="4" max="4" width="36" customWidth="1"/>
    <col min="5" max="5" width="7.6640625" customWidth="1"/>
    <col min="6" max="6" width="27.88671875" customWidth="1"/>
    <col min="7" max="7" width="17" customWidth="1"/>
    <col min="8" max="9" width="13" customWidth="1"/>
    <col min="10" max="10" width="5.6640625" customWidth="1"/>
    <col min="11" max="26" width="5" customWidth="1"/>
    <col min="27" max="27" width="11.33203125" bestFit="1" customWidth="1"/>
  </cols>
  <sheetData>
    <row r="1" spans="2:4" s="10" customFormat="1" ht="47.25" customHeight="1" x14ac:dyDescent="0.5">
      <c r="B1" s="8" t="s">
        <v>5</v>
      </c>
      <c r="C1" s="9"/>
      <c r="D1" s="9"/>
    </row>
    <row r="2" spans="2:4" ht="48.75" customHeight="1" x14ac:dyDescent="0.25">
      <c r="B2" s="66" t="s">
        <v>7</v>
      </c>
      <c r="C2" s="66"/>
      <c r="D2" s="66"/>
    </row>
    <row r="3" spans="2:4" ht="23.25" customHeight="1" x14ac:dyDescent="0.25">
      <c r="B3" s="7" t="s">
        <v>4</v>
      </c>
      <c r="C3" s="7" t="str">
        <f>IF(LEN(B5),B5,"None")</f>
        <v>Сандалии</v>
      </c>
      <c r="D3" s="5"/>
    </row>
    <row r="4" spans="2:4" x14ac:dyDescent="0.25">
      <c r="B4" s="2" t="s">
        <v>2</v>
      </c>
      <c r="C4" s="2" t="s">
        <v>0</v>
      </c>
      <c r="D4" t="s">
        <v>8</v>
      </c>
    </row>
    <row r="5" spans="2:4" x14ac:dyDescent="0.25">
      <c r="B5" s="4" t="s">
        <v>1</v>
      </c>
      <c r="C5" s="12">
        <v>38</v>
      </c>
      <c r="D5" s="3">
        <v>2464</v>
      </c>
    </row>
    <row r="6" spans="2:4" x14ac:dyDescent="0.25">
      <c r="C6" s="12">
        <v>50</v>
      </c>
      <c r="D6" s="3">
        <v>1777</v>
      </c>
    </row>
    <row r="7" spans="2:4" x14ac:dyDescent="0.25">
      <c r="C7" s="12">
        <v>64</v>
      </c>
      <c r="D7" s="3">
        <v>2539</v>
      </c>
    </row>
    <row r="8" spans="2:4" x14ac:dyDescent="0.25">
      <c r="C8" s="12">
        <v>70</v>
      </c>
      <c r="D8" s="3">
        <v>1787</v>
      </c>
    </row>
    <row r="9" spans="2:4" x14ac:dyDescent="0.25">
      <c r="C9" s="12">
        <v>83</v>
      </c>
      <c r="D9" s="3">
        <v>1758</v>
      </c>
    </row>
    <row r="10" spans="2:4" x14ac:dyDescent="0.25">
      <c r="C10" s="12">
        <v>91</v>
      </c>
      <c r="D10" s="3">
        <v>2715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RowHeight="13.2" x14ac:dyDescent="0.25"/>
  <cols>
    <col min="1" max="1" width="3.5546875" style="4" customWidth="1"/>
    <col min="2" max="2" width="36" customWidth="1"/>
    <col min="3" max="3" width="25.44140625" bestFit="1" customWidth="1"/>
    <col min="4" max="4" width="6.5546875" customWidth="1"/>
    <col min="5" max="5" width="9.44140625" bestFit="1" customWidth="1"/>
    <col min="6" max="6" width="10.6640625" bestFit="1" customWidth="1"/>
    <col min="7" max="7" width="7.44140625" customWidth="1"/>
    <col min="8" max="8" width="12.44140625" customWidth="1"/>
    <col min="9" max="9" width="11.33203125" bestFit="1" customWidth="1"/>
    <col min="10" max="26" width="5" customWidth="1"/>
    <col min="27" max="27" width="11.33203125" bestFit="1" customWidth="1"/>
  </cols>
  <sheetData>
    <row r="1" spans="2:7" s="10" customFormat="1" ht="47.25" customHeight="1" x14ac:dyDescent="0.5">
      <c r="B1" s="8" t="s">
        <v>6</v>
      </c>
    </row>
    <row r="2" spans="2:7" ht="48.75" customHeight="1" x14ac:dyDescent="0.25">
      <c r="B2" s="66" t="s">
        <v>7</v>
      </c>
      <c r="C2" s="66"/>
      <c r="D2" s="66"/>
      <c r="E2" s="6"/>
      <c r="F2" s="6"/>
      <c r="G2" s="6"/>
    </row>
    <row r="3" spans="2:7" x14ac:dyDescent="0.25">
      <c r="B3" s="2" t="s">
        <v>8</v>
      </c>
      <c r="C3" s="2" t="s">
        <v>2</v>
      </c>
    </row>
    <row r="4" spans="2:7" x14ac:dyDescent="0.25">
      <c r="B4" s="2" t="s">
        <v>3</v>
      </c>
      <c r="C4" s="4" t="s">
        <v>1</v>
      </c>
    </row>
    <row r="5" spans="2:7" x14ac:dyDescent="0.25">
      <c r="B5" s="11" t="s">
        <v>9</v>
      </c>
      <c r="C5" s="3">
        <v>1787</v>
      </c>
    </row>
    <row r="6" spans="2:7" x14ac:dyDescent="0.25">
      <c r="B6" s="11" t="s">
        <v>10</v>
      </c>
      <c r="C6" s="3">
        <v>4222</v>
      </c>
    </row>
    <row r="7" spans="2:7" x14ac:dyDescent="0.25">
      <c r="B7" s="11" t="s">
        <v>11</v>
      </c>
      <c r="C7" s="3">
        <v>1777</v>
      </c>
    </row>
    <row r="8" spans="2:7" x14ac:dyDescent="0.25">
      <c r="B8" s="11" t="s">
        <v>12</v>
      </c>
      <c r="C8" s="3">
        <v>2715</v>
      </c>
    </row>
    <row r="9" spans="2:7" x14ac:dyDescent="0.25">
      <c r="B9" s="11" t="s">
        <v>13</v>
      </c>
      <c r="C9" s="3">
        <v>2539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Свод. таблица стандартных цен</vt:lpstr>
      <vt:lpstr>Свод. таблица тенденций продаж</vt:lpstr>
      <vt:lpstr>ВыбранныйПродукт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</dc:creator>
  <cp:keywords/>
  <cp:lastModifiedBy>ginzan@mail.ru</cp:lastModifiedBy>
  <cp:lastPrinted>2015-02-04T09:25:44Z</cp:lastPrinted>
  <dcterms:created xsi:type="dcterms:W3CDTF">2015-01-27T08:57:19Z</dcterms:created>
  <dcterms:modified xsi:type="dcterms:W3CDTF">2023-04-18T10:45:42Z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